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U26" i="1" l="1"/>
  <c r="U28" i="1" s="1"/>
  <c r="L26" i="1"/>
  <c r="H26" i="1"/>
  <c r="I26" i="1" s="1"/>
  <c r="W24" i="1"/>
  <c r="U24" i="1"/>
  <c r="T24" i="1"/>
  <c r="T26" i="1" s="1"/>
  <c r="T28" i="1" s="1"/>
  <c r="S24" i="1"/>
  <c r="R24" i="1"/>
  <c r="Q24" i="1"/>
  <c r="P24" i="1"/>
  <c r="O24" i="1"/>
  <c r="N24" i="1"/>
  <c r="L24" i="1"/>
  <c r="I24" i="1"/>
  <c r="H24" i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K24" i="1" s="1"/>
  <c r="J24" i="1" s="1"/>
  <c r="I7" i="1"/>
  <c r="M7" i="1" s="1"/>
  <c r="F7" i="1"/>
  <c r="D7" i="1"/>
  <c r="K6" i="1"/>
  <c r="I6" i="1"/>
  <c r="M6" i="1" s="1"/>
  <c r="F6" i="1"/>
  <c r="F24" i="1" s="1"/>
  <c r="E24" i="1" s="1"/>
  <c r="D6" i="1"/>
  <c r="D24" i="1" l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<sst xmlns="http://schemas.openxmlformats.org/spreadsheetml/2006/main" count="78" uniqueCount="66">
  <si>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28 января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</si>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</sst>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>
      <selection activeCell="AA19" sqref="AA19"/>
    </sheetView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191.4</v>
      </c>
      <c r="D6" s="45">
        <f>C6/G6*100</f>
        <v>15.560975609756097</v>
      </c>
      <c r="E6" s="46">
        <v>95</v>
      </c>
      <c r="F6" s="47">
        <f t="shared" ref="F6:F7" si="0">C6*E6/100</f>
        <v>181.83</v>
      </c>
      <c r="G6" s="48">
        <v>1230</v>
      </c>
      <c r="H6" s="49">
        <v>222.72</v>
      </c>
      <c r="I6" s="50">
        <f t="shared" ref="I6:I26" si="1">H6/L6*100</f>
        <v>18.10731707317073</v>
      </c>
      <c r="J6" s="51">
        <v>91</v>
      </c>
      <c r="K6" s="47">
        <f>H6*J6/100</f>
        <v>202.67520000000002</v>
      </c>
      <c r="L6" s="48">
        <v>1230</v>
      </c>
      <c r="M6" s="52">
        <f>RANK(I6,I6:I23)</f>
        <v>5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119</v>
      </c>
      <c r="D7" s="45">
        <f t="shared" ref="D7:D26" si="2">C7/G7*100</f>
        <v>18.449612403100776</v>
      </c>
      <c r="E7" s="46">
        <v>97</v>
      </c>
      <c r="F7" s="47">
        <f t="shared" si="0"/>
        <v>115.43</v>
      </c>
      <c r="G7" s="48">
        <v>645</v>
      </c>
      <c r="H7" s="49">
        <v>119.46</v>
      </c>
      <c r="I7" s="50">
        <f t="shared" si="1"/>
        <v>18.52093023255814</v>
      </c>
      <c r="J7" s="51">
        <v>91</v>
      </c>
      <c r="K7" s="47">
        <f t="shared" ref="K7:K23" si="3">H7*J7/100</f>
        <v>108.70859999999999</v>
      </c>
      <c r="L7" s="48">
        <v>645</v>
      </c>
      <c r="M7" s="52">
        <f>RANK(I7,I6:I23)</f>
        <v>3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139.33000000000001</v>
      </c>
      <c r="D8" s="45">
        <f t="shared" si="2"/>
        <v>17.416250000000002</v>
      </c>
      <c r="E8" s="46">
        <v>96</v>
      </c>
      <c r="F8" s="47">
        <f>C8*E8/100</f>
        <v>133.7568</v>
      </c>
      <c r="G8" s="48">
        <v>800</v>
      </c>
      <c r="H8" s="49">
        <v>145.44</v>
      </c>
      <c r="I8" s="50">
        <f t="shared" si="1"/>
        <v>18</v>
      </c>
      <c r="J8" s="58">
        <v>96</v>
      </c>
      <c r="K8" s="47">
        <f t="shared" si="3"/>
        <v>139.6224</v>
      </c>
      <c r="L8" s="48">
        <v>808</v>
      </c>
      <c r="M8" s="52">
        <f>RANK(I8,I6:I23)</f>
        <v>6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36.43</v>
      </c>
      <c r="D9" s="45">
        <f t="shared" si="2"/>
        <v>13.247272727272726</v>
      </c>
      <c r="E9" s="46">
        <v>95</v>
      </c>
      <c r="F9" s="47">
        <f t="shared" ref="F9:F23" si="4">C9*E9/100</f>
        <v>34.608499999999999</v>
      </c>
      <c r="G9" s="48">
        <v>275</v>
      </c>
      <c r="H9" s="49">
        <v>34.11</v>
      </c>
      <c r="I9" s="50">
        <f t="shared" si="1"/>
        <v>12.403636363636364</v>
      </c>
      <c r="J9" s="51">
        <v>96</v>
      </c>
      <c r="K9" s="47">
        <f t="shared" si="3"/>
        <v>32.745599999999996</v>
      </c>
      <c r="L9" s="48">
        <v>275</v>
      </c>
      <c r="M9" s="52">
        <f>RANK(I9,I6:I23)</f>
        <v>16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85.26</v>
      </c>
      <c r="D10" s="45">
        <f t="shared" si="2"/>
        <v>15.473684210526317</v>
      </c>
      <c r="E10" s="46">
        <v>90</v>
      </c>
      <c r="F10" s="47">
        <f t="shared" si="4"/>
        <v>76.734000000000009</v>
      </c>
      <c r="G10" s="48">
        <v>551</v>
      </c>
      <c r="H10" s="49">
        <v>97.5</v>
      </c>
      <c r="I10" s="50">
        <f t="shared" si="1"/>
        <v>17.695099818511796</v>
      </c>
      <c r="J10" s="58">
        <v>90</v>
      </c>
      <c r="K10" s="47">
        <f t="shared" si="3"/>
        <v>87.75</v>
      </c>
      <c r="L10" s="48">
        <v>551</v>
      </c>
      <c r="M10" s="52">
        <f>RANK(I10,I6:I23)</f>
        <v>7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76.7</v>
      </c>
      <c r="D11" s="45">
        <f t="shared" si="2"/>
        <v>21.424581005586592</v>
      </c>
      <c r="E11" s="46">
        <v>90</v>
      </c>
      <c r="F11" s="47">
        <f t="shared" si="4"/>
        <v>69.03</v>
      </c>
      <c r="G11" s="48">
        <v>358</v>
      </c>
      <c r="H11" s="49">
        <v>69.44</v>
      </c>
      <c r="I11" s="50">
        <f t="shared" si="1"/>
        <v>19.396648044692739</v>
      </c>
      <c r="J11" s="51">
        <v>90</v>
      </c>
      <c r="K11" s="47">
        <f t="shared" si="3"/>
        <v>62.495999999999995</v>
      </c>
      <c r="L11" s="48">
        <v>358</v>
      </c>
      <c r="M11" s="52">
        <f>RANK(I11,I6:I23)</f>
        <v>2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43.3</v>
      </c>
      <c r="D12" s="45">
        <f t="shared" si="2"/>
        <v>19.24444444444444</v>
      </c>
      <c r="E12" s="46">
        <v>98.5</v>
      </c>
      <c r="F12" s="47">
        <f t="shared" si="4"/>
        <v>42.650499999999994</v>
      </c>
      <c r="G12" s="48">
        <v>225</v>
      </c>
      <c r="H12" s="49">
        <v>39.4</v>
      </c>
      <c r="I12" s="50">
        <f t="shared" si="1"/>
        <v>17.511111111111109</v>
      </c>
      <c r="J12" s="58">
        <v>99</v>
      </c>
      <c r="K12" s="47">
        <f t="shared" si="3"/>
        <v>39.006</v>
      </c>
      <c r="L12" s="48">
        <v>225</v>
      </c>
      <c r="M12" s="52">
        <f>RANK(I12,I6:I23)</f>
        <v>8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113.82</v>
      </c>
      <c r="D13" s="45">
        <f t="shared" si="2"/>
        <v>16.259999999999998</v>
      </c>
      <c r="E13" s="46">
        <v>91</v>
      </c>
      <c r="F13" s="47">
        <f t="shared" si="4"/>
        <v>103.57619999999999</v>
      </c>
      <c r="G13" s="48">
        <v>700</v>
      </c>
      <c r="H13" s="49">
        <v>146.21</v>
      </c>
      <c r="I13" s="50">
        <f t="shared" si="1"/>
        <v>20.592957746478874</v>
      </c>
      <c r="J13" s="58">
        <v>94</v>
      </c>
      <c r="K13" s="47">
        <f t="shared" si="3"/>
        <v>137.43740000000003</v>
      </c>
      <c r="L13" s="48">
        <v>710</v>
      </c>
      <c r="M13" s="52">
        <f>RANK(I13,I6:I23)</f>
        <v>1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35</v>
      </c>
      <c r="I14" s="50">
        <f t="shared" si="1"/>
        <v>14.000000000000002</v>
      </c>
      <c r="J14" s="58">
        <v>91</v>
      </c>
      <c r="K14" s="47">
        <f t="shared" si="3"/>
        <v>31.85</v>
      </c>
      <c r="L14" s="48">
        <v>250</v>
      </c>
      <c r="M14" s="52">
        <f>RANK(I14,I6:I23)</f>
        <v>13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47.06</v>
      </c>
      <c r="D15" s="45">
        <f t="shared" si="2"/>
        <v>15.429508196721311</v>
      </c>
      <c r="E15" s="46">
        <v>93</v>
      </c>
      <c r="F15" s="47">
        <f>C15*E15/100</f>
        <v>43.765799999999999</v>
      </c>
      <c r="G15" s="48">
        <v>305</v>
      </c>
      <c r="H15" s="49">
        <v>56.33</v>
      </c>
      <c r="I15" s="50">
        <f t="shared" si="1"/>
        <v>18.468852459016393</v>
      </c>
      <c r="J15" s="51">
        <v>94.5</v>
      </c>
      <c r="K15" s="47">
        <f t="shared" si="3"/>
        <v>53.231849999999994</v>
      </c>
      <c r="L15" s="48">
        <v>305</v>
      </c>
      <c r="M15" s="52">
        <f>RANK(I15,I6:I23)</f>
        <v>4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78.290000000000006</v>
      </c>
      <c r="D16" s="45">
        <f t="shared" si="2"/>
        <v>17.019565217391307</v>
      </c>
      <c r="E16" s="46">
        <v>95</v>
      </c>
      <c r="F16" s="47">
        <f t="shared" si="4"/>
        <v>74.375500000000002</v>
      </c>
      <c r="G16" s="48">
        <v>460</v>
      </c>
      <c r="H16" s="49">
        <v>72.540000000000006</v>
      </c>
      <c r="I16" s="50">
        <f t="shared" si="1"/>
        <v>15.769565217391307</v>
      </c>
      <c r="J16" s="58">
        <v>94</v>
      </c>
      <c r="K16" s="47">
        <f t="shared" si="3"/>
        <v>68.187600000000003</v>
      </c>
      <c r="L16" s="48">
        <v>460</v>
      </c>
      <c r="M16" s="52">
        <f>RANK(I16,I6:I23)</f>
        <v>12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134.9</v>
      </c>
      <c r="D17" s="45">
        <f t="shared" si="2"/>
        <v>17.406451612903226</v>
      </c>
      <c r="E17" s="46">
        <v>93</v>
      </c>
      <c r="F17" s="47">
        <f t="shared" si="4"/>
        <v>125.45700000000001</v>
      </c>
      <c r="G17" s="48">
        <v>775</v>
      </c>
      <c r="H17" s="49">
        <v>122.3</v>
      </c>
      <c r="I17" s="50">
        <f t="shared" si="1"/>
        <v>15.780645161290321</v>
      </c>
      <c r="J17" s="58">
        <v>88</v>
      </c>
      <c r="K17" s="47">
        <f t="shared" si="3"/>
        <v>107.624</v>
      </c>
      <c r="L17" s="48">
        <v>775</v>
      </c>
      <c r="M17" s="52">
        <f>RANK(I17,I6:I23)</f>
        <v>11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24</v>
      </c>
      <c r="D18" s="45">
        <f t="shared" si="2"/>
        <v>20.869565217391305</v>
      </c>
      <c r="E18" s="46">
        <v>89</v>
      </c>
      <c r="F18" s="47">
        <f t="shared" si="4"/>
        <v>21.36</v>
      </c>
      <c r="G18" s="48">
        <v>115</v>
      </c>
      <c r="H18" s="49">
        <v>22.5</v>
      </c>
      <c r="I18" s="50">
        <f t="shared" si="1"/>
        <v>17.307692307692307</v>
      </c>
      <c r="J18" s="58">
        <v>89</v>
      </c>
      <c r="K18" s="47">
        <f t="shared" si="3"/>
        <v>20.024999999999999</v>
      </c>
      <c r="L18" s="48">
        <v>130</v>
      </c>
      <c r="M18" s="52">
        <f>RANK(I18,I6:I23)</f>
        <v>9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16.2</v>
      </c>
      <c r="D19" s="45">
        <f t="shared" si="2"/>
        <v>5.4</v>
      </c>
      <c r="E19" s="46">
        <v>93</v>
      </c>
      <c r="F19" s="47">
        <f t="shared" si="4"/>
        <v>15.065999999999999</v>
      </c>
      <c r="G19" s="48">
        <v>300</v>
      </c>
      <c r="H19" s="49">
        <v>23</v>
      </c>
      <c r="I19" s="50">
        <f t="shared" si="1"/>
        <v>11.5</v>
      </c>
      <c r="J19" s="58">
        <v>93</v>
      </c>
      <c r="K19" s="47">
        <f t="shared" si="3"/>
        <v>21.39</v>
      </c>
      <c r="L19" s="48">
        <v>200</v>
      </c>
      <c r="M19" s="52">
        <f>RANK(I19,I6:I23)</f>
        <v>18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8</v>
      </c>
      <c r="D20" s="45">
        <f t="shared" si="2"/>
        <v>5.5555555555555554</v>
      </c>
      <c r="E20" s="46">
        <v>90</v>
      </c>
      <c r="F20" s="47">
        <f t="shared" si="4"/>
        <v>7.2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35</v>
      </c>
      <c r="I21" s="50">
        <f t="shared" si="1"/>
        <v>14.000000000000002</v>
      </c>
      <c r="J21" s="58">
        <v>90</v>
      </c>
      <c r="K21" s="47">
        <f t="shared" si="3"/>
        <v>31.5</v>
      </c>
      <c r="L21" s="48">
        <v>250</v>
      </c>
      <c r="M21" s="52">
        <f>RANK(I21,I6:I23)</f>
        <v>13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18.89</v>
      </c>
      <c r="D22" s="45">
        <f t="shared" si="2"/>
        <v>14.310606060606061</v>
      </c>
      <c r="E22" s="46">
        <v>90</v>
      </c>
      <c r="F22" s="47">
        <f t="shared" si="4"/>
        <v>17.001000000000001</v>
      </c>
      <c r="G22" s="48">
        <v>132</v>
      </c>
      <c r="H22" s="49">
        <v>22.46</v>
      </c>
      <c r="I22" s="50">
        <f t="shared" si="1"/>
        <v>17.015151515151516</v>
      </c>
      <c r="J22" s="58">
        <v>90</v>
      </c>
      <c r="K22" s="47">
        <f>H22*J22/100</f>
        <v>20.214000000000002</v>
      </c>
      <c r="L22" s="48">
        <v>132</v>
      </c>
      <c r="M22" s="52">
        <f>RANK(I22,I6:I23)</f>
        <v>10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10</v>
      </c>
      <c r="D23" s="45">
        <f t="shared" si="2"/>
        <v>15.384615384615385</v>
      </c>
      <c r="E23" s="46">
        <v>94</v>
      </c>
      <c r="F23" s="47">
        <f t="shared" si="4"/>
        <v>9.4</v>
      </c>
      <c r="G23" s="48">
        <v>65</v>
      </c>
      <c r="H23" s="49">
        <v>9</v>
      </c>
      <c r="I23" s="50">
        <f t="shared" si="1"/>
        <v>13.846153846153847</v>
      </c>
      <c r="J23" s="58">
        <v>96</v>
      </c>
      <c r="K23" s="47">
        <f t="shared" si="3"/>
        <v>8.64</v>
      </c>
      <c r="L23" s="48">
        <v>65</v>
      </c>
      <c r="M23" s="52">
        <f>RANK(I23,I6:I23)</f>
        <v>15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1206.5800000000002</v>
      </c>
      <c r="D24" s="47">
        <f t="shared" si="2"/>
        <v>15.917941952506599</v>
      </c>
      <c r="E24" s="46">
        <f>F24/C24*100</f>
        <v>93.586111157154917</v>
      </c>
      <c r="F24" s="47">
        <f>SUM(F6:F23)</f>
        <v>1129.1913</v>
      </c>
      <c r="G24" s="62">
        <f>SUM(G6:G23)</f>
        <v>7580</v>
      </c>
      <c r="H24" s="50">
        <f>SUM(H6:H23)</f>
        <v>1285.4100000000001</v>
      </c>
      <c r="I24" s="50">
        <f t="shared" si="1"/>
        <v>17.186923385479343</v>
      </c>
      <c r="J24" s="51">
        <f>K24/H24*100</f>
        <v>92.173209326207214</v>
      </c>
      <c r="K24" s="47">
        <f>SUM(K6:K23)</f>
        <v>1184.8036500000003</v>
      </c>
      <c r="L24" s="63">
        <f>SUM(L6:L23)</f>
        <v>7479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150.71999999999997</v>
      </c>
      <c r="D25" s="71">
        <v>11.34085778781038</v>
      </c>
      <c r="E25" s="72"/>
      <c r="F25" s="72"/>
      <c r="G25" s="73">
        <v>1329</v>
      </c>
      <c r="H25" s="74">
        <v>198.78</v>
      </c>
      <c r="I25" s="71">
        <v>14.280172413793105</v>
      </c>
      <c r="J25" s="75"/>
      <c r="K25" s="75"/>
      <c r="L25" s="76">
        <v>1392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1357.3000000000002</v>
      </c>
      <c r="D26" s="71">
        <f t="shared" si="2"/>
        <v>15.235155460770011</v>
      </c>
      <c r="E26" s="72"/>
      <c r="F26" s="72"/>
      <c r="G26" s="73">
        <f>SUM(G24:G25)</f>
        <v>8909</v>
      </c>
      <c r="H26" s="71">
        <f>SUM(H24:H25)</f>
        <v>1484.19</v>
      </c>
      <c r="I26" s="71">
        <f t="shared" si="1"/>
        <v>16.730808251606359</v>
      </c>
      <c r="J26" s="75"/>
      <c r="K26" s="75"/>
      <c r="L26" s="73">
        <f>SUM(L24:L25)</f>
        <v>8871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2019-01-28T05:29:59Z</dcterms:created>
  <dcterms:modified xsi:type="dcterms:W3CDTF">2019-01-28T05:30:26Z</dcterms:modified>
</cp:coreProperties>
</file>